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<sst xmlns="http://schemas.openxmlformats.org/spreadsheetml/2006/main" count="129" uniqueCount="77">
  <si>
    <t>工事費内訳書</t>
  </si>
  <si>
    <t>住　　　　所</t>
  </si>
  <si>
    <t>商号又は名称</t>
  </si>
  <si>
    <t>代 表 者 名</t>
  </si>
  <si>
    <t>工 事 名</t>
  </si>
  <si>
    <t>Ｒ７波土　鞆奥漁港　海・鞆浦　防波堤工事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</si>
  <si>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</si>
  <si>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</si>
  <si>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</si>
  <si>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</si>
  <si>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</si>
  <si>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</si>
  <si>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</si>
  <si>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</si>
  <si>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海上地盤改良工</t>
  </si>
  <si>
    <t>床掘工</t>
  </si>
  <si>
    <t>ｸﾞﾗﾌﾞ床掘</t>
  </si>
  <si>
    <t>m3</t>
  </si>
  <si>
    <t>土運船運搬工</t>
  </si>
  <si>
    <t>土運船運搬
　（鞆奥漁港）</t>
  </si>
  <si>
    <t>揚土土捨工</t>
  </si>
  <si>
    <t>揚土
　（鞆奥漁港）</t>
  </si>
  <si>
    <t>養生
　（鞆奥漁港）
　※撤去含む</t>
  </si>
  <si>
    <t>個</t>
  </si>
  <si>
    <t>積込運搬処分
　（鞆奥漁港～処分場）</t>
  </si>
  <si>
    <t xml:space="preserve">廃プラ運搬・処分　</t>
  </si>
  <si>
    <t>t</t>
  </si>
  <si>
    <t>基礎工</t>
  </si>
  <si>
    <t>基礎捨石工</t>
  </si>
  <si>
    <t>基礎捨石　
　（瀬取含む）</t>
  </si>
  <si>
    <t>捨石荒均し</t>
  </si>
  <si>
    <t>m2</t>
  </si>
  <si>
    <t>被覆･根固工</t>
  </si>
  <si>
    <t>被覆石工</t>
  </si>
  <si>
    <t>被覆石　
　(浅川～鞆奥運搬含む)</t>
  </si>
  <si>
    <t>被覆均し</t>
  </si>
  <si>
    <t>被覆ﾌﾞﾛｯｸ工</t>
  </si>
  <si>
    <t>被覆ﾌﾞﾛｯｸ製作
　（浅川港）</t>
  </si>
  <si>
    <t>被覆ﾌﾞﾛｯｸ据付
　(浅川～鞆奥運搬含む)</t>
  </si>
  <si>
    <t>根固ﾌﾞﾛｯｸ工</t>
  </si>
  <si>
    <t>根固ﾌﾞﾛｯｸ据付
　1号</t>
  </si>
  <si>
    <t>根固ﾌﾞﾛｯｸ据付
　6号</t>
  </si>
  <si>
    <t>根固ﾌﾞﾛｯｸ据付
　7号</t>
  </si>
  <si>
    <t>構造物撤去工</t>
  </si>
  <si>
    <t>取壊し工</t>
  </si>
  <si>
    <t>ｺﾝｸﾘｰﾄ取壊し運搬処理</t>
  </si>
  <si>
    <t>撤去工</t>
  </si>
  <si>
    <t>石材撤去　
　（鞆奥～浅川港仮置）</t>
  </si>
  <si>
    <t>消波ﾌﾞﾛｯｸ撤去</t>
  </si>
  <si>
    <t>根固ﾌﾞﾛｯｸ撤去
　（鞆奥～浅川港）</t>
  </si>
  <si>
    <t>雑工</t>
  </si>
  <si>
    <t xml:space="preserve">消波工　</t>
  </si>
  <si>
    <t xml:space="preserve">消波ﾌﾞﾛｯｸ据付　</t>
  </si>
  <si>
    <t>直接工事費</t>
  </si>
  <si>
    <t>共通仮設</t>
  </si>
  <si>
    <t>共通仮設費</t>
  </si>
  <si>
    <t>回航･えい航費</t>
  </si>
  <si>
    <t>回航
　（徳島港）</t>
  </si>
  <si>
    <t>回</t>
  </si>
  <si>
    <t>回航
　（橘港）</t>
  </si>
  <si>
    <t>回航
　（和歌山下津港）</t>
  </si>
  <si>
    <t>運搬費</t>
  </si>
  <si>
    <t>建設機械器具等運搬</t>
  </si>
  <si>
    <t>台</t>
  </si>
  <si>
    <t>安全費</t>
  </si>
  <si>
    <t xml:space="preserve">安全対策　</t>
  </si>
  <si>
    <t>日</t>
  </si>
  <si>
    <t>技術管理費</t>
  </si>
  <si>
    <t>技術管理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</si>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</sst>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G11+G21+G25+G36+G44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395.0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395.0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395.0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395.0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4" t="n">
        <v>0.16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299.0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472.0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G26+G29+G32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548.0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31</v>
      </c>
      <c r="F28" s="13" t="n">
        <v>689.0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23</v>
      </c>
      <c r="F30" s="13" t="n">
        <v>56.0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23</v>
      </c>
      <c r="F31" s="13" t="n">
        <v>62.0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23</v>
      </c>
      <c r="F33" s="13" t="n">
        <v>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23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23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17</v>
      </c>
      <c r="F38" s="13" t="n">
        <v>58.0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17</v>
      </c>
      <c r="F40" s="13" t="n">
        <v>333.0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23</v>
      </c>
      <c r="F41" s="13" t="n">
        <v>84.0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23</v>
      </c>
      <c r="F42" s="13" t="n">
        <v>23.0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23</v>
      </c>
      <c r="F43" s="13" t="n">
        <v>8.0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50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23</v>
      </c>
      <c r="F46" s="13" t="n">
        <v>23.0</v>
      </c>
      <c r="G46" s="16"/>
      <c r="I46" s="17" t="n">
        <v>37.0</v>
      </c>
      <c r="J46" s="18" t="n">
        <v>4.0</v>
      </c>
    </row>
    <row r="47" ht="42.0" customHeight="true">
      <c r="A47" s="10" t="s">
        <v>53</v>
      </c>
      <c r="B47" s="11"/>
      <c r="C47" s="11"/>
      <c r="D47" s="11"/>
      <c r="E47" s="12" t="s">
        <v>13</v>
      </c>
      <c r="F47" s="13" t="n">
        <v>1.0</v>
      </c>
      <c r="G47" s="15">
        <f>G11+G21+G25+G36+G44</f>
      </c>
      <c r="I47" s="17" t="n">
        <v>38.0</v>
      </c>
      <c r="J47" s="18" t="n">
        <v>20.0</v>
      </c>
    </row>
    <row r="48" ht="42.0" customHeight="true">
      <c r="A48" s="10" t="s">
        <v>54</v>
      </c>
      <c r="B48" s="11"/>
      <c r="C48" s="11"/>
      <c r="D48" s="11"/>
      <c r="E48" s="12" t="s">
        <v>13</v>
      </c>
      <c r="F48" s="13" t="n">
        <v>1.0</v>
      </c>
      <c r="G48" s="15">
        <f>G49+G61</f>
      </c>
      <c r="I48" s="17" t="n">
        <v>39.0</v>
      </c>
      <c r="J48" s="18" t="n">
        <v>200.0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G50+G55+G57+G59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G51+G52+G53+G54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57</v>
      </c>
      <c r="E51" s="12" t="s">
        <v>58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59</v>
      </c>
      <c r="E52" s="12" t="s">
        <v>58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58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60</v>
      </c>
      <c r="E54" s="12" t="s">
        <v>58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61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62</v>
      </c>
      <c r="E56" s="12" t="s">
        <v>63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64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65</v>
      </c>
      <c r="E58" s="12" t="s">
        <v>66</v>
      </c>
      <c r="F58" s="13" t="n">
        <v>39.0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67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68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69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70</v>
      </c>
      <c r="B62" s="11"/>
      <c r="C62" s="11"/>
      <c r="D62" s="11"/>
      <c r="E62" s="12" t="s">
        <v>13</v>
      </c>
      <c r="F62" s="13" t="n">
        <v>1.0</v>
      </c>
      <c r="G62" s="15">
        <f>G47+G48</f>
      </c>
      <c r="I62" s="17" t="n">
        <v>53.0</v>
      </c>
      <c r="J62" s="18"/>
    </row>
    <row r="63" ht="42.0" customHeight="true">
      <c r="A63" s="10"/>
      <c r="B63" s="11" t="s">
        <v>71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n">
        <v>210.0</v>
      </c>
    </row>
    <row r="64" ht="42.0" customHeight="true">
      <c r="A64" s="10" t="s">
        <v>72</v>
      </c>
      <c r="B64" s="11"/>
      <c r="C64" s="11"/>
      <c r="D64" s="11"/>
      <c r="E64" s="12" t="s">
        <v>13</v>
      </c>
      <c r="F64" s="13" t="n">
        <v>1.0</v>
      </c>
      <c r="G64" s="15">
        <f>G47+G48+G63</f>
      </c>
      <c r="I64" s="17" t="n">
        <v>55.0</v>
      </c>
      <c r="J64" s="18"/>
    </row>
    <row r="65" ht="42.0" customHeight="true">
      <c r="A65" s="10"/>
      <c r="B65" s="11" t="s">
        <v>73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220.0</v>
      </c>
    </row>
    <row r="66" ht="42.0" customHeight="true">
      <c r="A66" s="10" t="s">
        <v>74</v>
      </c>
      <c r="B66" s="11"/>
      <c r="C66" s="11"/>
      <c r="D66" s="11"/>
      <c r="E66" s="12" t="s">
        <v>13</v>
      </c>
      <c r="F66" s="13" t="n">
        <v>1.0</v>
      </c>
      <c r="G66" s="15">
        <f>G64+G65</f>
      </c>
      <c r="I66" s="17" t="n">
        <v>57.0</v>
      </c>
      <c r="J66" s="18" t="n">
        <v>30.0</v>
      </c>
    </row>
    <row r="67" ht="42.0" customHeight="true">
      <c r="A67" s="19" t="s">
        <v>75</v>
      </c>
      <c r="B67" s="20"/>
      <c r="C67" s="20"/>
      <c r="D67" s="20"/>
      <c r="E67" s="21" t="s">
        <v>76</v>
      </c>
      <c r="F67" s="22" t="s">
        <v>76</v>
      </c>
      <c r="G67" s="24">
        <f>G66</f>
      </c>
      <c r="I67" s="26" t="n">
        <v>58.0</v>
      </c>
      <c r="J6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B21:D21"/>
    <mergeCell ref="C22:D22"/>
    <mergeCell ref="D23"/>
    <mergeCell ref="D24"/>
    <mergeCell ref="B25:D25"/>
    <mergeCell ref="C26:D26"/>
    <mergeCell ref="D27"/>
    <mergeCell ref="D28"/>
    <mergeCell ref="C29:D29"/>
    <mergeCell ref="D30"/>
    <mergeCell ref="D31"/>
    <mergeCell ref="C32:D32"/>
    <mergeCell ref="D33"/>
    <mergeCell ref="D34"/>
    <mergeCell ref="D35"/>
    <mergeCell ref="B36:D36"/>
    <mergeCell ref="C37:D37"/>
    <mergeCell ref="D38"/>
    <mergeCell ref="C39:D39"/>
    <mergeCell ref="D40"/>
    <mergeCell ref="D41"/>
    <mergeCell ref="D42"/>
    <mergeCell ref="D43"/>
    <mergeCell ref="B44:D44"/>
    <mergeCell ref="C45:D45"/>
    <mergeCell ref="D46"/>
    <mergeCell ref="A47:D47"/>
    <mergeCell ref="A48:D48"/>
    <mergeCell ref="B49:D49"/>
    <mergeCell ref="C50:D50"/>
    <mergeCell ref="D51"/>
    <mergeCell ref="D52"/>
    <mergeCell ref="D53"/>
    <mergeCell ref="D54"/>
    <mergeCell ref="C55:D55"/>
    <mergeCell ref="D56"/>
    <mergeCell ref="C57:D57"/>
    <mergeCell ref="D58"/>
    <mergeCell ref="C59:D59"/>
    <mergeCell ref="D60"/>
    <mergeCell ref="B61:D61"/>
    <mergeCell ref="A62:D62"/>
    <mergeCell ref="B63:D63"/>
    <mergeCell ref="A64:D64"/>
    <mergeCell ref="B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2025-09-05T02:16:32Z</dcterms:created>
  <dc:creator>Apache POI</dc:creator>
</cp:coreProperties>
</file>